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5" windowWidth="11325" windowHeight="3975" activeTab="0"/>
  </bookViews>
  <sheets>
    <sheet name="Приложение 8" sheetId="1" r:id="rId1"/>
  </sheets>
  <definedNames>
    <definedName name="_Toc105952697" localSheetId="0">'Приложение 8'!$A$5</definedName>
    <definedName name="_Toc105952698" localSheetId="0">'Приложение 8'!#REF!</definedName>
    <definedName name="_xlnm.Print_Area" localSheetId="0">'Приложение 8'!$A$1:$D$48</definedName>
  </definedNames>
  <calcPr fullCalcOnLoad="1"/>
</workbook>
</file>

<file path=xl/sharedStrings.xml><?xml version="1.0" encoding="utf-8"?>
<sst xmlns="http://schemas.openxmlformats.org/spreadsheetml/2006/main" count="89" uniqueCount="81">
  <si>
    <t>(тыс. руб.)</t>
  </si>
  <si>
    <t>Наименование показателя</t>
  </si>
  <si>
    <t>ОБЩЕГОСУДАРСТВЕННЫЕ ВОПРОСЫ</t>
  </si>
  <si>
    <t>01</t>
  </si>
  <si>
    <t>02</t>
  </si>
  <si>
    <t>03</t>
  </si>
  <si>
    <t>04</t>
  </si>
  <si>
    <t>Обеспечение проведения выборов и референдумов</t>
  </si>
  <si>
    <t>07</t>
  </si>
  <si>
    <t>Другие 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</si>
  <si>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</si>
  <si>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</si>
  <si>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Предупреждение и ликвидация последствий чрезвычайных ситуаций и стихийных бедствий, гражданская оборона</t>
  </si>
  <si>
    <t>09</t>
  </si>
  <si>
    <t>НАЦИОНАЛЬНАЯ ЭКОНОМИКА</t>
  </si>
  <si>
    <t>05</t>
  </si>
  <si>
    <t>08</t>
  </si>
  <si>
    <t>ЖИЛИЩНО-КОММУНАЛЬНОЕ ХОЗЯЙСТВО</t>
  </si>
  <si>
    <t>ЗДРАВООХРАНЕНИЕ И СПОРТ</t>
  </si>
  <si>
    <t>Спорт и физическая культура</t>
  </si>
  <si>
    <t>ВСЕГО РАСХОДОВ</t>
  </si>
  <si>
    <t>Дорожное хозяйство</t>
  </si>
  <si>
    <t>Другие вопросы в области культуры, кинематографии и СМИ</t>
  </si>
  <si>
    <t>Мобилизационная  и вневойсковая подготовка</t>
  </si>
  <si>
    <t>Благоустройство</t>
  </si>
  <si>
    <t>Общеэкономические вопросы</t>
  </si>
  <si>
    <t>Топливно-энергетический комплекс</t>
  </si>
  <si>
    <t>Сельское хозяйство и рыболовство</t>
  </si>
  <si>
    <t>Другие вопросы в области национальной экономики</t>
  </si>
  <si>
    <t>Жилищное хозяйство</t>
  </si>
  <si>
    <t>Коммунальное хозяйство</t>
  </si>
  <si>
    <t>Другие вопросы в области жилищно-коммунального хозяйства</t>
  </si>
  <si>
    <t>Другие вопросы в области образования</t>
  </si>
  <si>
    <t>Стационарная медицинская помощь</t>
  </si>
  <si>
    <t>Амбулаторная помощь</t>
  </si>
  <si>
    <t>Скорая медицинская помощь</t>
  </si>
  <si>
    <t>Другие вопросы в области здравоохранения, физической культуры и спорта</t>
  </si>
  <si>
    <t>10</t>
  </si>
  <si>
    <t>СОЦИАЛЬНАЯ ПОЛИТИКА</t>
  </si>
  <si>
    <t>Социальное обслуживание населения</t>
  </si>
  <si>
    <t>Социальное обеспечение населения</t>
  </si>
  <si>
    <t>Другие вопросы в области социальной политики</t>
  </si>
  <si>
    <t>Муниципальные гранты</t>
  </si>
  <si>
    <t>Обеспечение пожарной безопасности</t>
  </si>
  <si>
    <t>Изменения (+;-)</t>
  </si>
  <si>
    <t>Раздел, подраздел</t>
  </si>
  <si>
    <t>Сумма с учетом изменений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</si>
  <si>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</si>
  <si>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</si>
  <si>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</si>
  <si>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0102</t>
  </si>
  <si>
    <t>0103</t>
  </si>
  <si>
    <t>0104</t>
  </si>
  <si>
    <t>0100</t>
  </si>
  <si>
    <t>Резервные фонды</t>
  </si>
  <si>
    <t>0107</t>
  </si>
  <si>
    <t>0111</t>
  </si>
  <si>
    <t>0113</t>
  </si>
  <si>
    <t>0300</t>
  </si>
  <si>
    <t>0310</t>
  </si>
  <si>
    <t>0400</t>
  </si>
  <si>
    <t>0412</t>
  </si>
  <si>
    <t>0500</t>
  </si>
  <si>
    <t>0503</t>
  </si>
  <si>
    <t>0409</t>
  </si>
  <si>
    <t>0203</t>
  </si>
  <si>
    <t>0406</t>
  </si>
  <si>
    <t>Водное хозяйство</t>
  </si>
  <si>
    <t>1003</t>
  </si>
  <si>
    <t>1000</t>
  </si>
  <si>
    <t>Приложение 8</t>
  </si>
  <si>
    <t>0502</t>
  </si>
  <si>
    <t>Распределение
бюджетных ассигнований по разделам, подразделам классификации расходов бюджета муниципального образования "Майминское сельское поселение" Майминского района Республики Алтай  на 2020 год</t>
  </si>
  <si>
    <t>1400</t>
  </si>
  <si>
    <t>МЕЖБЮДЖЕТНЫЕ ТРАНСФЕРТЫ ОБЩЕГО ХАРАКТЕРА БЮДЖЕТАМ БЮДЖЕТНОЙ СИСТЕМЫ РФ</t>
  </si>
  <si>
    <t>Прочие межбюджетные трансферты общего характера</t>
  </si>
  <si>
    <t>1403</t>
  </si>
  <si>
    <t>к решению сельского Совета депутатов муниципального образования «Майминское сельское поселение» Майминского района Республики Алтай от «27» декабря 2019 года N 31-2</t>
  </si>
  <si>
    <t>1006</t>
  </si>
  <si>
    <t>Приложение 3</t>
  </si>
  <si>
    <t>к решению сельского Совета депутатов муниципального образования «Майминское сельское поселение» Майминского района Республики Алтай от "25" мая 2020 года N34-4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</si>
</sst>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00_р_.;\-#,##0.000_р_."/>
    <numFmt numFmtId="174" formatCode="#,##0.000_р_."/>
    <numFmt numFmtId="175" formatCode="0.000"/>
    <numFmt numFmtId="176" formatCode="#,##0.000_ ;\-#,##0.000\ "/>
    <numFmt numFmtId="177" formatCode="#,##0.00_ ;\-#,##0.00\ 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b/>
      <sz val="8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sz val="10"/>
      <name val="Times New Roman"/>
      <family val="1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b/>
      <sz val="14"/>
      <name val="Times New Roman"/>
      <family val="1"/>
    </font>
    <font>
      <sz val="14"/>
      <name val="Arial Cyr"/>
      <family val="0"/>
    </font>
    <font>
      <sz val="14"/>
      <name val="Times New Roman"/>
      <family val="1"/>
    </font>
    <font>
      <b/>
      <sz val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gray0625">
        <fgColor indexed="15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11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" fontId="0" fillId="0" borderId="0" xfId="0" applyNumberFormat="1" applyFont="1" applyAlignment="1">
      <alignment/>
    </xf>
    <xf numFmtId="1" fontId="5" fillId="0" borderId="0" xfId="0" applyNumberFormat="1" applyFont="1" applyAlignment="1">
      <alignment horizontal="center" vertical="center" wrapText="1"/>
    </xf>
    <xf numFmtId="1" fontId="2" fillId="0" borderId="0" xfId="0" applyNumberFormat="1" applyFont="1" applyAlignment="1">
      <alignment/>
    </xf>
    <xf numFmtId="1" fontId="5" fillId="0" borderId="0" xfId="0" applyNumberFormat="1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172" fontId="0" fillId="0" borderId="0" xfId="0" applyNumberFormat="1" applyFont="1" applyAlignment="1">
      <alignment/>
    </xf>
    <xf numFmtId="1" fontId="5" fillId="0" borderId="0" xfId="0" applyNumberFormat="1" applyFont="1" applyFill="1" applyAlignment="1">
      <alignment horizontal="center" vertical="center" wrapText="1"/>
    </xf>
    <xf numFmtId="1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1" fontId="5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25" fillId="0" borderId="0" xfId="0" applyFont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1" fontId="24" fillId="24" borderId="10" xfId="0" applyNumberFormat="1" applyFont="1" applyFill="1" applyBorder="1" applyAlignment="1">
      <alignment horizontal="left" vertical="top" wrapText="1"/>
    </xf>
    <xf numFmtId="49" fontId="24" fillId="24" borderId="10" xfId="0" applyNumberFormat="1" applyFont="1" applyFill="1" applyBorder="1" applyAlignment="1">
      <alignment horizontal="center" vertical="center" wrapText="1"/>
    </xf>
    <xf numFmtId="177" fontId="24" fillId="24" borderId="10" xfId="0" applyNumberFormat="1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left" vertical="center" wrapText="1"/>
    </xf>
    <xf numFmtId="49" fontId="26" fillId="0" borderId="10" xfId="0" applyNumberFormat="1" applyFont="1" applyBorder="1" applyAlignment="1">
      <alignment horizontal="center" vertical="center"/>
    </xf>
    <xf numFmtId="4" fontId="26" fillId="0" borderId="10" xfId="0" applyNumberFormat="1" applyFont="1" applyBorder="1" applyAlignment="1">
      <alignment horizontal="center" vertical="center"/>
    </xf>
    <xf numFmtId="177" fontId="26" fillId="0" borderId="10" xfId="0" applyNumberFormat="1" applyFont="1" applyFill="1" applyBorder="1" applyAlignment="1">
      <alignment horizontal="center" vertical="center" wrapText="1"/>
    </xf>
    <xf numFmtId="177" fontId="26" fillId="0" borderId="10" xfId="0" applyNumberFormat="1" applyFont="1" applyBorder="1" applyAlignment="1">
      <alignment horizontal="center" vertical="center"/>
    </xf>
    <xf numFmtId="1" fontId="26" fillId="0" borderId="10" xfId="0" applyNumberFormat="1" applyFont="1" applyBorder="1" applyAlignment="1">
      <alignment horizontal="left" vertical="top" wrapText="1"/>
    </xf>
    <xf numFmtId="4" fontId="24" fillId="24" borderId="10" xfId="0" applyNumberFormat="1" applyFont="1" applyFill="1" applyBorder="1" applyAlignment="1">
      <alignment horizontal="center" vertical="center" wrapText="1"/>
    </xf>
    <xf numFmtId="49" fontId="26" fillId="0" borderId="10" xfId="0" applyNumberFormat="1" applyFont="1" applyFill="1" applyBorder="1" applyAlignment="1">
      <alignment horizontal="center" vertical="center" wrapText="1"/>
    </xf>
    <xf numFmtId="4" fontId="26" fillId="0" borderId="10" xfId="0" applyNumberFormat="1" applyFont="1" applyFill="1" applyBorder="1" applyAlignment="1">
      <alignment horizontal="center" vertical="center" wrapText="1"/>
    </xf>
    <xf numFmtId="177" fontId="24" fillId="0" borderId="10" xfId="0" applyNumberFormat="1" applyFont="1" applyFill="1" applyBorder="1" applyAlignment="1">
      <alignment horizontal="center" vertical="center" wrapText="1"/>
    </xf>
    <xf numFmtId="0" fontId="26" fillId="0" borderId="10" xfId="0" applyFont="1" applyBorder="1" applyAlignment="1">
      <alignment wrapText="1"/>
    </xf>
    <xf numFmtId="0" fontId="24" fillId="0" borderId="0" xfId="0" applyFont="1" applyAlignment="1">
      <alignment horizontal="center" vertical="top" wrapText="1"/>
    </xf>
    <xf numFmtId="0" fontId="11" fillId="0" borderId="0" xfId="0" applyFont="1" applyAlignment="1">
      <alignment horizontal="left" wrapText="1"/>
    </xf>
    <xf numFmtId="0" fontId="27" fillId="0" borderId="0" xfId="0" applyFont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Тысячи [0]_перечис.11" xfId="58"/>
    <cellStyle name="Тысячи_перечис.11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9"/>
  <sheetViews>
    <sheetView tabSelected="1" view="pageBreakPreview" zoomScaleSheetLayoutView="100" zoomScalePageLayoutView="0" workbookViewId="0" topLeftCell="A1">
      <selection activeCell="B4" sqref="B4:D4"/>
    </sheetView>
  </sheetViews>
  <sheetFormatPr defaultColWidth="9.00390625" defaultRowHeight="12.75"/>
  <cols>
    <col min="1" max="1" width="63.75390625" style="1" customWidth="1"/>
    <col min="2" max="2" width="24.375" style="12" bestFit="1" customWidth="1"/>
    <col min="3" max="3" width="15.00390625" style="12" customWidth="1"/>
    <col min="4" max="4" width="27.625" style="11" customWidth="1"/>
  </cols>
  <sheetData>
    <row r="1" spans="2:4" ht="15.75" customHeight="1">
      <c r="B1" s="38" t="s">
        <v>79</v>
      </c>
      <c r="C1" s="37"/>
      <c r="D1" s="37"/>
    </row>
    <row r="2" spans="2:4" ht="45.75" customHeight="1">
      <c r="B2" s="37" t="s">
        <v>80</v>
      </c>
      <c r="C2" s="37"/>
      <c r="D2" s="37"/>
    </row>
    <row r="3" spans="2:4" ht="15.75" customHeight="1">
      <c r="B3" s="38" t="s">
        <v>70</v>
      </c>
      <c r="C3" s="37"/>
      <c r="D3" s="37"/>
    </row>
    <row r="4" spans="2:4" ht="42" customHeight="1">
      <c r="B4" s="37" t="s">
        <v>77</v>
      </c>
      <c r="C4" s="37"/>
      <c r="D4" s="37"/>
    </row>
    <row r="5" spans="1:4" s="2" customFormat="1" ht="85.5" customHeight="1">
      <c r="A5" s="36" t="s">
        <v>72</v>
      </c>
      <c r="B5" s="36"/>
      <c r="C5" s="36"/>
      <c r="D5" s="36"/>
    </row>
    <row r="6" spans="1:4" s="2" customFormat="1" ht="18.75">
      <c r="A6" s="19"/>
      <c r="B6" s="19"/>
      <c r="C6" s="19"/>
      <c r="D6" s="20" t="s">
        <v>0</v>
      </c>
    </row>
    <row r="7" spans="1:4" s="3" customFormat="1" ht="35.25" customHeight="1">
      <c r="A7" s="21" t="s">
        <v>1</v>
      </c>
      <c r="B7" s="21" t="s">
        <v>45</v>
      </c>
      <c r="C7" s="21" t="s">
        <v>44</v>
      </c>
      <c r="D7" s="21" t="s">
        <v>46</v>
      </c>
    </row>
    <row r="8" spans="1:4" s="3" customFormat="1" ht="18.75">
      <c r="A8" s="21">
        <v>1</v>
      </c>
      <c r="B8" s="21">
        <v>2</v>
      </c>
      <c r="C8" s="21"/>
      <c r="D8" s="21">
        <v>5</v>
      </c>
    </row>
    <row r="9" spans="1:4" s="5" customFormat="1" ht="18.75">
      <c r="A9" s="22" t="s">
        <v>2</v>
      </c>
      <c r="B9" s="23" t="s">
        <v>53</v>
      </c>
      <c r="C9" s="24">
        <f>C10+C11+C12+C13+C14+C15</f>
        <v>100.00375</v>
      </c>
      <c r="D9" s="24">
        <f>D10+D11+D12+D13+D14+D15</f>
        <v>24829.199030000003</v>
      </c>
    </row>
    <row r="10" spans="1:4" s="14" customFormat="1" ht="56.25">
      <c r="A10" s="25" t="s">
        <v>47</v>
      </c>
      <c r="B10" s="26" t="s">
        <v>50</v>
      </c>
      <c r="C10" s="27">
        <v>0</v>
      </c>
      <c r="D10" s="28">
        <v>1142.6</v>
      </c>
    </row>
    <row r="11" spans="1:4" s="4" customFormat="1" ht="73.5" customHeight="1">
      <c r="A11" s="25" t="s">
        <v>48</v>
      </c>
      <c r="B11" s="26" t="s">
        <v>51</v>
      </c>
      <c r="C11" s="27">
        <v>0</v>
      </c>
      <c r="D11" s="29">
        <v>156</v>
      </c>
    </row>
    <row r="12" spans="1:4" s="4" customFormat="1" ht="75">
      <c r="A12" s="25" t="s">
        <v>49</v>
      </c>
      <c r="B12" s="26" t="s">
        <v>52</v>
      </c>
      <c r="C12" s="27">
        <v>0</v>
      </c>
      <c r="D12" s="29">
        <v>3010</v>
      </c>
    </row>
    <row r="13" spans="1:4" s="4" customFormat="1" ht="18.75">
      <c r="A13" s="25" t="s">
        <v>7</v>
      </c>
      <c r="B13" s="26" t="s">
        <v>55</v>
      </c>
      <c r="C13" s="27">
        <v>0</v>
      </c>
      <c r="D13" s="29">
        <v>2180.5</v>
      </c>
    </row>
    <row r="14" spans="1:4" s="4" customFormat="1" ht="18.75">
      <c r="A14" s="25" t="s">
        <v>54</v>
      </c>
      <c r="B14" s="26" t="s">
        <v>56</v>
      </c>
      <c r="C14" s="27">
        <v>0</v>
      </c>
      <c r="D14" s="29">
        <v>290</v>
      </c>
    </row>
    <row r="15" spans="1:4" s="4" customFormat="1" ht="18.75">
      <c r="A15" s="25" t="s">
        <v>9</v>
      </c>
      <c r="B15" s="26" t="s">
        <v>57</v>
      </c>
      <c r="C15" s="27">
        <v>100.00375</v>
      </c>
      <c r="D15" s="29">
        <v>18050.09903</v>
      </c>
    </row>
    <row r="16" spans="1:4" s="4" customFormat="1" ht="18.75" hidden="1">
      <c r="A16" s="30" t="s">
        <v>42</v>
      </c>
      <c r="B16" s="26" t="s">
        <v>3</v>
      </c>
      <c r="C16" s="27"/>
      <c r="D16" s="29"/>
    </row>
    <row r="17" spans="1:4" s="6" customFormat="1" ht="18.75" hidden="1">
      <c r="A17" s="22" t="s">
        <v>10</v>
      </c>
      <c r="B17" s="23" t="s">
        <v>4</v>
      </c>
      <c r="C17" s="31"/>
      <c r="D17" s="24">
        <f>D18</f>
        <v>0</v>
      </c>
    </row>
    <row r="18" spans="1:4" s="15" customFormat="1" ht="18.75" hidden="1">
      <c r="A18" s="30" t="s">
        <v>23</v>
      </c>
      <c r="B18" s="26" t="s">
        <v>65</v>
      </c>
      <c r="C18" s="27"/>
      <c r="D18" s="28">
        <v>0</v>
      </c>
    </row>
    <row r="19" spans="1:4" s="6" customFormat="1" ht="37.5">
      <c r="A19" s="22" t="s">
        <v>11</v>
      </c>
      <c r="B19" s="23" t="s">
        <v>58</v>
      </c>
      <c r="C19" s="31">
        <f>C21</f>
        <v>140</v>
      </c>
      <c r="D19" s="24">
        <f>D21</f>
        <v>440</v>
      </c>
    </row>
    <row r="20" spans="1:4" s="4" customFormat="1" ht="27" customHeight="1" hidden="1">
      <c r="A20" s="30" t="s">
        <v>12</v>
      </c>
      <c r="B20" s="26" t="s">
        <v>5</v>
      </c>
      <c r="C20" s="27"/>
      <c r="D20" s="29">
        <v>0</v>
      </c>
    </row>
    <row r="21" spans="1:4" s="4" customFormat="1" ht="27" customHeight="1">
      <c r="A21" s="30" t="s">
        <v>43</v>
      </c>
      <c r="B21" s="26" t="s">
        <v>59</v>
      </c>
      <c r="C21" s="27">
        <v>140</v>
      </c>
      <c r="D21" s="29">
        <v>440</v>
      </c>
    </row>
    <row r="22" spans="1:4" s="7" customFormat="1" ht="21.75" customHeight="1">
      <c r="A22" s="22" t="s">
        <v>14</v>
      </c>
      <c r="B22" s="23" t="s">
        <v>60</v>
      </c>
      <c r="C22" s="31">
        <f>C27+C28</f>
        <v>0</v>
      </c>
      <c r="D22" s="24">
        <f>D26+D28+D27</f>
        <v>10075.526</v>
      </c>
    </row>
    <row r="23" spans="1:4" s="17" customFormat="1" ht="18.75" hidden="1">
      <c r="A23" s="30" t="s">
        <v>25</v>
      </c>
      <c r="B23" s="32" t="s">
        <v>6</v>
      </c>
      <c r="C23" s="33"/>
      <c r="D23" s="34">
        <v>0</v>
      </c>
    </row>
    <row r="24" spans="1:4" s="17" customFormat="1" ht="18.75" hidden="1">
      <c r="A24" s="30" t="s">
        <v>26</v>
      </c>
      <c r="B24" s="32" t="s">
        <v>6</v>
      </c>
      <c r="C24" s="33"/>
      <c r="D24" s="34">
        <v>0</v>
      </c>
    </row>
    <row r="25" spans="1:4" s="17" customFormat="1" ht="18.75" hidden="1">
      <c r="A25" s="30" t="s">
        <v>27</v>
      </c>
      <c r="B25" s="32" t="s">
        <v>6</v>
      </c>
      <c r="C25" s="33"/>
      <c r="D25" s="34">
        <v>0</v>
      </c>
    </row>
    <row r="26" spans="1:4" s="17" customFormat="1" ht="18.75" hidden="1">
      <c r="A26" s="30" t="s">
        <v>67</v>
      </c>
      <c r="B26" s="32" t="s">
        <v>66</v>
      </c>
      <c r="C26" s="33"/>
      <c r="D26" s="28">
        <v>0</v>
      </c>
    </row>
    <row r="27" spans="1:4" ht="18.75">
      <c r="A27" s="35" t="s">
        <v>21</v>
      </c>
      <c r="B27" s="26" t="s">
        <v>64</v>
      </c>
      <c r="C27" s="27">
        <v>0</v>
      </c>
      <c r="D27" s="29">
        <v>9625.68</v>
      </c>
    </row>
    <row r="28" spans="1:4" ht="37.5">
      <c r="A28" s="35" t="s">
        <v>28</v>
      </c>
      <c r="B28" s="26" t="s">
        <v>61</v>
      </c>
      <c r="C28" s="27">
        <v>0</v>
      </c>
      <c r="D28" s="29">
        <v>449.846</v>
      </c>
    </row>
    <row r="29" spans="1:4" s="8" customFormat="1" ht="18.75">
      <c r="A29" s="22" t="s">
        <v>17</v>
      </c>
      <c r="B29" s="23" t="s">
        <v>62</v>
      </c>
      <c r="C29" s="31">
        <f>C32+C31</f>
        <v>599.99625</v>
      </c>
      <c r="D29" s="24">
        <f>D30+D31+D32</f>
        <v>29636.97326</v>
      </c>
    </row>
    <row r="30" spans="1:4" s="16" customFormat="1" ht="18.75" hidden="1">
      <c r="A30" s="35" t="s">
        <v>29</v>
      </c>
      <c r="B30" s="26" t="s">
        <v>15</v>
      </c>
      <c r="C30" s="27"/>
      <c r="D30" s="28">
        <v>0</v>
      </c>
    </row>
    <row r="31" spans="1:4" s="16" customFormat="1" ht="18.75">
      <c r="A31" s="35" t="s">
        <v>30</v>
      </c>
      <c r="B31" s="26" t="s">
        <v>71</v>
      </c>
      <c r="C31" s="27">
        <v>0</v>
      </c>
      <c r="D31" s="28">
        <v>587.3</v>
      </c>
    </row>
    <row r="32" spans="1:4" ht="18.75" customHeight="1">
      <c r="A32" s="35" t="s">
        <v>24</v>
      </c>
      <c r="B32" s="26" t="s">
        <v>63</v>
      </c>
      <c r="C32" s="27">
        <v>599.99625</v>
      </c>
      <c r="D32" s="29">
        <v>29049.67326</v>
      </c>
    </row>
    <row r="33" spans="1:4" ht="37.5" hidden="1">
      <c r="A33" s="35" t="s">
        <v>31</v>
      </c>
      <c r="B33" s="26" t="s">
        <v>15</v>
      </c>
      <c r="C33" s="27"/>
      <c r="D33" s="29">
        <v>0</v>
      </c>
    </row>
    <row r="34" spans="1:4" ht="15" customHeight="1" hidden="1">
      <c r="A34" s="35" t="s">
        <v>32</v>
      </c>
      <c r="B34" s="26" t="s">
        <v>8</v>
      </c>
      <c r="C34" s="27"/>
      <c r="D34" s="29">
        <v>0</v>
      </c>
    </row>
    <row r="35" spans="1:4" ht="37.5" hidden="1">
      <c r="A35" s="35" t="s">
        <v>22</v>
      </c>
      <c r="B35" s="26" t="s">
        <v>16</v>
      </c>
      <c r="C35" s="27"/>
      <c r="D35" s="29">
        <v>0</v>
      </c>
    </row>
    <row r="36" spans="1:4" s="9" customFormat="1" ht="18.75" hidden="1">
      <c r="A36" s="22" t="s">
        <v>18</v>
      </c>
      <c r="B36" s="23" t="s">
        <v>13</v>
      </c>
      <c r="C36" s="31"/>
      <c r="D36" s="24">
        <v>0</v>
      </c>
    </row>
    <row r="37" spans="1:4" s="18" customFormat="1" ht="18.75" hidden="1">
      <c r="A37" s="35" t="s">
        <v>33</v>
      </c>
      <c r="B37" s="26" t="s">
        <v>13</v>
      </c>
      <c r="C37" s="27"/>
      <c r="D37" s="34">
        <v>0</v>
      </c>
    </row>
    <row r="38" spans="1:4" s="18" customFormat="1" ht="18.75" hidden="1">
      <c r="A38" s="35" t="s">
        <v>34</v>
      </c>
      <c r="B38" s="26" t="s">
        <v>13</v>
      </c>
      <c r="C38" s="27"/>
      <c r="D38" s="34">
        <v>0</v>
      </c>
    </row>
    <row r="39" spans="1:4" s="18" customFormat="1" ht="18.75" hidden="1">
      <c r="A39" s="35" t="s">
        <v>35</v>
      </c>
      <c r="B39" s="26" t="s">
        <v>13</v>
      </c>
      <c r="C39" s="27"/>
      <c r="D39" s="34">
        <v>0</v>
      </c>
    </row>
    <row r="40" spans="1:4" s="18" customFormat="1" ht="18.75" hidden="1">
      <c r="A40" s="35" t="s">
        <v>19</v>
      </c>
      <c r="B40" s="26" t="s">
        <v>13</v>
      </c>
      <c r="C40" s="27"/>
      <c r="D40" s="34">
        <v>0</v>
      </c>
    </row>
    <row r="41" spans="1:4" ht="37.5" hidden="1">
      <c r="A41" s="35" t="s">
        <v>36</v>
      </c>
      <c r="B41" s="26" t="s">
        <v>13</v>
      </c>
      <c r="C41" s="27"/>
      <c r="D41" s="29">
        <v>0</v>
      </c>
    </row>
    <row r="42" spans="1:4" ht="18.75">
      <c r="A42" s="22" t="s">
        <v>38</v>
      </c>
      <c r="B42" s="23" t="s">
        <v>69</v>
      </c>
      <c r="C42" s="31">
        <f>C44+C45</f>
        <v>0</v>
      </c>
      <c r="D42" s="24">
        <f>D44+D45</f>
        <v>144.7</v>
      </c>
    </row>
    <row r="43" spans="1:4" ht="18.75" hidden="1">
      <c r="A43" s="35" t="s">
        <v>39</v>
      </c>
      <c r="B43" s="26" t="s">
        <v>37</v>
      </c>
      <c r="C43" s="27"/>
      <c r="D43" s="29">
        <v>0</v>
      </c>
    </row>
    <row r="44" spans="1:4" ht="18.75">
      <c r="A44" s="35" t="s">
        <v>40</v>
      </c>
      <c r="B44" s="26" t="s">
        <v>68</v>
      </c>
      <c r="C44" s="27">
        <v>0</v>
      </c>
      <c r="D44" s="29">
        <v>134.7</v>
      </c>
    </row>
    <row r="45" spans="1:4" ht="18.75">
      <c r="A45" s="35" t="s">
        <v>41</v>
      </c>
      <c r="B45" s="26" t="s">
        <v>78</v>
      </c>
      <c r="C45" s="27">
        <v>0</v>
      </c>
      <c r="D45" s="29">
        <v>10</v>
      </c>
    </row>
    <row r="46" spans="1:4" ht="56.25">
      <c r="A46" s="22" t="s">
        <v>74</v>
      </c>
      <c r="B46" s="23" t="s">
        <v>73</v>
      </c>
      <c r="C46" s="31">
        <f>C47</f>
        <v>0.00039</v>
      </c>
      <c r="D46" s="24">
        <f>D47</f>
        <v>685.12144</v>
      </c>
    </row>
    <row r="47" spans="1:4" s="10" customFormat="1" ht="37.5">
      <c r="A47" s="35" t="s">
        <v>75</v>
      </c>
      <c r="B47" s="26" t="s">
        <v>76</v>
      </c>
      <c r="C47" s="27">
        <v>0.00039</v>
      </c>
      <c r="D47" s="34">
        <v>685.12144</v>
      </c>
    </row>
    <row r="48" spans="1:4" s="9" customFormat="1" ht="18.75">
      <c r="A48" s="22" t="s">
        <v>20</v>
      </c>
      <c r="B48" s="23"/>
      <c r="C48" s="24">
        <f>C9+C17+C19+C22+C29+C42+C46</f>
        <v>840.00039</v>
      </c>
      <c r="D48" s="24">
        <f>D9+D17+D19+D22+D29+D42+D46</f>
        <v>65811.51973</v>
      </c>
    </row>
    <row r="49" ht="12.75">
      <c r="D49" s="13"/>
    </row>
  </sheetData>
  <sheetProtection/>
  <mergeCells count="5">
    <mergeCell ref="A5:D5"/>
    <mergeCell ref="B4:D4"/>
    <mergeCell ref="B3:D3"/>
    <mergeCell ref="B1:D1"/>
    <mergeCell ref="B2:D2"/>
  </mergeCells>
  <printOptions/>
  <pageMargins left="0.3937007874015748" right="0.3937007874015748" top="0.1968503937007874" bottom="0.1968503937007874" header="0.5118110236220472" footer="0.5118110236220472"/>
  <pageSetup fitToHeight="1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Filippova</dc:creator>
  <cp:keywords/>
  <dc:description/>
  <cp:lastModifiedBy>СовДеп</cp:lastModifiedBy>
  <cp:lastPrinted>2020-05-25T01:53:11Z</cp:lastPrinted>
  <dcterms:created xsi:type="dcterms:W3CDTF">2005-10-31T07:03:47Z</dcterms:created>
  <dcterms:modified xsi:type="dcterms:W3CDTF">2020-05-25T08:07:48Z</dcterms:modified>
  <cp:category/>
  <cp:version/>
  <cp:contentType/>
  <cp:contentStatus/>
</cp:coreProperties>
</file>